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85" windowHeight="9465"/>
  </bookViews>
  <sheets>
    <sheet name="捐款公示总表" sheetId="1" r:id="rId1"/>
    <sheet name="6号捐款详情" sheetId="2" r:id="rId2"/>
    <sheet name="7号捐款详情" sheetId="3" r:id="rId3"/>
    <sheet name="12号捐款详情" sheetId="4" r:id="rId4"/>
  </sheets>
  <calcPr calcId="144525"/>
</workbook>
</file>

<file path=xl/sharedStrings.xml><?xml version="1.0" encoding="utf-8"?>
<sst xmlns="http://schemas.openxmlformats.org/spreadsheetml/2006/main" count="237" uniqueCount="189">
  <si>
    <t>永州市红十字会接受“抗击新冠肺炎疫情”爱心捐款公示</t>
  </si>
  <si>
    <t>序号</t>
  </si>
  <si>
    <t>捐赠日期</t>
  </si>
  <si>
    <t>捐赠单位（个人）</t>
  </si>
  <si>
    <t>捐赠金额（元）</t>
  </si>
  <si>
    <t>捐赠方式</t>
  </si>
  <si>
    <t>捐赠去向</t>
  </si>
  <si>
    <t>备注</t>
  </si>
  <si>
    <t>永州安盛建筑机械服务有限公司</t>
  </si>
  <si>
    <t>银行转账</t>
  </si>
  <si>
    <t>抗击新冠肺炎</t>
  </si>
  <si>
    <t>王东云</t>
  </si>
  <si>
    <t>伍友华</t>
  </si>
  <si>
    <t>谢建林</t>
  </si>
  <si>
    <t>罗崇桃</t>
  </si>
  <si>
    <t>现金</t>
  </si>
  <si>
    <t>市卫健委(市疫情防控办）购买省有偿调配新冠肺炎防控物资（6149.6元）</t>
  </si>
  <si>
    <t>海南京沪建筑机械工程有限公司
（详细名单见附表）</t>
  </si>
  <si>
    <t>温氏食品集团股份有限公司</t>
  </si>
  <si>
    <t>定向捐赠永州10县区定点医院（详见附表）</t>
  </si>
  <si>
    <t>周刚
（冷水滩区杨村甸乡堆子头村）</t>
  </si>
  <si>
    <t>蒋纯红</t>
  </si>
  <si>
    <t>湖南永州农商银行</t>
  </si>
  <si>
    <t>已拨付市中心医院和市疾控中心各50万用于采购防控物资</t>
  </si>
  <si>
    <t>永州湘南高等教育培训学校</t>
  </si>
  <si>
    <t>湖南优美护理服务有限公司
（详细名单见附表）</t>
  </si>
  <si>
    <t>定向捐赠市中心医院购买防疫物资</t>
  </si>
  <si>
    <t>湖南振湘医药电子商务有限公司永州分公司</t>
  </si>
  <si>
    <t>伍俊伊</t>
  </si>
  <si>
    <t>合计</t>
  </si>
  <si>
    <t>备注：以到账时间顺序排列，所有款项由永州市新型冠状病毒感染的肺炎疫情防控工作指挥部统筹安排，暂未注明去向的正在调度中。</t>
  </si>
  <si>
    <t>京沪公司永州市基地全体员工为抗击新冠病毒捐款名单</t>
  </si>
  <si>
    <t>(全称：海南京沪建筑机械工程有限公司)</t>
  </si>
  <si>
    <t>姓名</t>
  </si>
  <si>
    <t>金额（元）</t>
  </si>
  <si>
    <t>田李平</t>
  </si>
  <si>
    <t>唐兰兰</t>
  </si>
  <si>
    <t>蒋志宇</t>
  </si>
  <si>
    <t>胡水莲</t>
  </si>
  <si>
    <t>龚小玲</t>
  </si>
  <si>
    <t>唐小风</t>
  </si>
  <si>
    <t>刘国会</t>
  </si>
  <si>
    <t>席敏华</t>
  </si>
  <si>
    <t>宾小凤</t>
  </si>
  <si>
    <t>杨思武</t>
  </si>
  <si>
    <t>吕新国</t>
  </si>
  <si>
    <t>罗金艳</t>
  </si>
  <si>
    <t>尹福琼</t>
  </si>
  <si>
    <t>蒋小艳</t>
  </si>
  <si>
    <t>卜文强</t>
  </si>
  <si>
    <t>文超</t>
  </si>
  <si>
    <t>罗秋玉</t>
  </si>
  <si>
    <t>吕定文</t>
  </si>
  <si>
    <t>李秋林</t>
  </si>
  <si>
    <t>陈大欢</t>
  </si>
  <si>
    <t>唐春梦</t>
  </si>
  <si>
    <t>薛春华</t>
  </si>
  <si>
    <t>罗志荣</t>
  </si>
  <si>
    <t>陈芳</t>
  </si>
  <si>
    <t>唐强</t>
  </si>
  <si>
    <t>陈大为</t>
  </si>
  <si>
    <t>唐欢</t>
  </si>
  <si>
    <t>刘元发</t>
  </si>
  <si>
    <t>林春梅</t>
  </si>
  <si>
    <t>胡定备</t>
  </si>
  <si>
    <t>李荣国</t>
  </si>
  <si>
    <t>蒲利平</t>
  </si>
  <si>
    <t>杨家信</t>
  </si>
  <si>
    <t>杨思金</t>
  </si>
  <si>
    <t>席海华</t>
  </si>
  <si>
    <t>吕贤武</t>
  </si>
  <si>
    <t>唐新平</t>
  </si>
  <si>
    <t>黄巧红</t>
  </si>
  <si>
    <t>杨格凤</t>
  </si>
  <si>
    <t>雷传军</t>
  </si>
  <si>
    <t>陈慧珍</t>
  </si>
  <si>
    <t>张梅</t>
  </si>
  <si>
    <t>邓梅惠</t>
  </si>
  <si>
    <t>罗娟娟</t>
  </si>
  <si>
    <t>杨件凤</t>
  </si>
  <si>
    <t>雷飞</t>
  </si>
  <si>
    <t>柏小金</t>
  </si>
  <si>
    <t>杨春福</t>
  </si>
  <si>
    <t>苏德兴</t>
  </si>
  <si>
    <t>张小芬</t>
  </si>
  <si>
    <t>庄玉波</t>
  </si>
  <si>
    <t>安祥银</t>
  </si>
  <si>
    <t>廖丽芳</t>
  </si>
  <si>
    <t>陈毫明</t>
  </si>
  <si>
    <t>郭敬</t>
  </si>
  <si>
    <t>卜伟</t>
  </si>
  <si>
    <t>罗带娣</t>
  </si>
  <si>
    <t>杜翠连</t>
  </si>
  <si>
    <t>朱素凤</t>
  </si>
  <si>
    <t>唐志军</t>
  </si>
  <si>
    <t>屈保罗</t>
  </si>
  <si>
    <t>蒋婷</t>
  </si>
  <si>
    <t>唐爱云</t>
  </si>
  <si>
    <t>刘国琼</t>
  </si>
  <si>
    <t>唐志亮</t>
  </si>
  <si>
    <t>邹丽华</t>
  </si>
  <si>
    <t>李洪英</t>
  </si>
  <si>
    <t>熊凌波</t>
  </si>
  <si>
    <t>卢作丽</t>
  </si>
  <si>
    <t>屈年红</t>
  </si>
  <si>
    <t>魏小波</t>
  </si>
  <si>
    <t>康永红</t>
  </si>
  <si>
    <t>黄远恒</t>
  </si>
  <si>
    <t>黄美红</t>
  </si>
  <si>
    <t>唐小凤</t>
  </si>
  <si>
    <t>钟艳文</t>
  </si>
  <si>
    <t>毛淑华</t>
  </si>
  <si>
    <t>张又可</t>
  </si>
  <si>
    <t>睦富荣</t>
  </si>
  <si>
    <t>唐艳云</t>
  </si>
  <si>
    <t>罗艳梅</t>
  </si>
  <si>
    <t>谢恒波</t>
  </si>
  <si>
    <t>唐益阳</t>
  </si>
  <si>
    <t>黄艳春</t>
  </si>
  <si>
    <t>熊小艳</t>
  </si>
  <si>
    <t>小计</t>
  </si>
  <si>
    <t>留言：万众一心，众志成城，武汉加油！永州加油！</t>
  </si>
  <si>
    <t>温氏集团定向捐赠150万元支援永州区域新冠肺炎防控工作分配表</t>
  </si>
  <si>
    <t>定向县区</t>
  </si>
  <si>
    <t>定点医院</t>
  </si>
  <si>
    <t>捐赠金额</t>
  </si>
  <si>
    <t>江永县</t>
  </si>
  <si>
    <t>江永县人民医院</t>
  </si>
  <si>
    <t>15万</t>
  </si>
  <si>
    <t>江华县</t>
  </si>
  <si>
    <t>江华县人民医院</t>
  </si>
  <si>
    <t>零陵区</t>
  </si>
  <si>
    <t>永州市第四人民医院</t>
  </si>
  <si>
    <t>新田县</t>
  </si>
  <si>
    <t>新田县人民医院</t>
  </si>
  <si>
    <t>宁远县</t>
  </si>
  <si>
    <t>宁远县人民医院</t>
  </si>
  <si>
    <t>蓝山县</t>
  </si>
  <si>
    <t>蓝山县中心医院</t>
  </si>
  <si>
    <t>道县</t>
  </si>
  <si>
    <t>道县人民医院</t>
  </si>
  <si>
    <t>祁阳县</t>
  </si>
  <si>
    <t>祁阳县人民医院</t>
  </si>
  <si>
    <t>东安县</t>
  </si>
  <si>
    <t>东安县人民医院</t>
  </si>
  <si>
    <t>冷水滩区</t>
  </si>
  <si>
    <t>永州市第三人民医院</t>
  </si>
  <si>
    <t>湖南优美护理服务有限公司员工为抗击新冠病毒捐款名单</t>
  </si>
  <si>
    <t>金额</t>
  </si>
  <si>
    <t>左淑云</t>
  </si>
  <si>
    <t>黄亚玲</t>
  </si>
  <si>
    <t>唐晓云</t>
  </si>
  <si>
    <t>廖俊亮</t>
  </si>
  <si>
    <t>邓思</t>
  </si>
  <si>
    <t>龚新春</t>
  </si>
  <si>
    <t>周兰娥</t>
  </si>
  <si>
    <t>秦长娥</t>
  </si>
  <si>
    <t>马晓艳</t>
  </si>
  <si>
    <t>柳善云</t>
  </si>
  <si>
    <t>朱晓林</t>
  </si>
  <si>
    <t>邓春娥</t>
  </si>
  <si>
    <t>祝呈香</t>
  </si>
  <si>
    <t>蒋金秀</t>
  </si>
  <si>
    <t>伍小红</t>
  </si>
  <si>
    <t>邓乡女</t>
  </si>
  <si>
    <t>屈小英</t>
  </si>
  <si>
    <t>蒋莉玲</t>
  </si>
  <si>
    <t>杨社青</t>
  </si>
  <si>
    <t>唐大丽</t>
  </si>
  <si>
    <t>丁小玲</t>
  </si>
  <si>
    <t>周亚君</t>
  </si>
  <si>
    <t>龚得美</t>
  </si>
  <si>
    <t>屈小玉</t>
  </si>
  <si>
    <t>罗满林</t>
  </si>
  <si>
    <t>秦丽荣</t>
  </si>
  <si>
    <t>胡献妍</t>
  </si>
  <si>
    <t>陈遥</t>
  </si>
  <si>
    <t>曾晓艳</t>
  </si>
  <si>
    <t>胡建群</t>
  </si>
  <si>
    <t>陈顺香</t>
  </si>
  <si>
    <t>罗香华</t>
  </si>
  <si>
    <t>钱小玲</t>
  </si>
  <si>
    <t>蒋君贵</t>
  </si>
  <si>
    <t>唐华玲</t>
  </si>
  <si>
    <t>郑向东</t>
  </si>
  <si>
    <t>胡偶思</t>
  </si>
  <si>
    <t>刘艳玲</t>
  </si>
  <si>
    <t>冯君香</t>
  </si>
  <si>
    <t>蔡美林</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</si>
</sst>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m&quot;月&quot;d&quot;日&quot;;@"/>
  </numFmts>
  <fonts count="28">
    <font>
      <sz val="11"/>
      <color theme="1"/>
      <name val="宋体"/>
      <charset val="134"/>
      <scheme val="minor"/>
    </font>
    <font>
      <sz val="12"/>
      <name val="宋体"/>
      <charset val="134"/>
    </font>
    <font>
      <b/>
      <sz val="16"/>
      <name val="宋体"/>
      <charset val="134"/>
    </font>
    <font>
      <b/>
      <sz val="12"/>
      <name val="宋体"/>
      <charset val="134"/>
    </font>
    <font>
      <b/>
      <sz val="18"/>
      <name val="宋体"/>
      <charset val="134"/>
    </font>
    <font>
      <sz val="12"/>
      <color theme="1"/>
      <name val="宋体"/>
      <charset val="134"/>
    </font>
    <font>
      <sz val="10"/>
      <color theme="1"/>
      <name val="宋体"/>
      <charset val="134"/>
      <scheme val="minor"/>
    </font>
    <font>
      <sz val="14"/>
      <color theme="1"/>
      <name val="宋体"/>
      <charset val="134"/>
      <scheme val="minor"/>
    </font>
    <font>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8" tint="0.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5"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3" applyNumberFormat="0" applyFill="0" applyAlignment="0" applyProtection="0">
      <alignment vertical="center"/>
    </xf>
    <xf numFmtId="0" fontId="11" fillId="0" borderId="13" applyNumberFormat="0" applyFill="0" applyAlignment="0" applyProtection="0">
      <alignment vertical="center"/>
    </xf>
    <xf numFmtId="0" fontId="17" fillId="22" borderId="0" applyNumberFormat="0" applyBorder="0" applyAlignment="0" applyProtection="0">
      <alignment vertical="center"/>
    </xf>
    <xf numFmtId="0" fontId="14" fillId="0" borderId="17" applyNumberFormat="0" applyFill="0" applyAlignment="0" applyProtection="0">
      <alignment vertical="center"/>
    </xf>
    <xf numFmtId="0" fontId="17" fillId="21" borderId="0" applyNumberFormat="0" applyBorder="0" applyAlignment="0" applyProtection="0">
      <alignment vertical="center"/>
    </xf>
    <xf numFmtId="0" fontId="18" fillId="15" borderId="14" applyNumberFormat="0" applyAlignment="0" applyProtection="0">
      <alignment vertical="center"/>
    </xf>
    <xf numFmtId="0" fontId="27" fillId="15" borderId="18" applyNumberFormat="0" applyAlignment="0" applyProtection="0">
      <alignment vertical="center"/>
    </xf>
    <xf numFmtId="0" fontId="10" fillId="7" borderId="12"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9" applyNumberFormat="0" applyFill="0" applyAlignment="0" applyProtection="0">
      <alignment vertical="center"/>
    </xf>
    <xf numFmtId="0" fontId="20" fillId="0" borderId="16"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58"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6" fillId="2" borderId="8" xfId="0"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vertical="center" wrapText="1"/>
    </xf>
    <xf numFmtId="0" fontId="8" fillId="2" borderId="11" xfId="0" applyFont="1" applyFill="1" applyBorder="1" applyAlignment="1">
      <alignment vertical="center" wrapText="1"/>
    </xf>
    <xf numFmtId="0" fontId="8" fillId="2" borderId="10"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topLeftCell="A7" workbookViewId="0">
      <selection activeCell="I13" sqref="I13"/>
    </sheetView>
  </sheetViews>
  <sheetFormatPr defaultColWidth="15" defaultRowHeight="35" customHeight="1" outlineLevelCol="6"/>
  <cols>
    <col min="1" max="1" width="6" style="21" customWidth="1"/>
    <col min="2" max="2" width="8" style="21" customWidth="1"/>
    <col min="3" max="3" width="27.625" style="21" customWidth="1"/>
    <col min="4" max="4" width="17.375" style="21" customWidth="1"/>
    <col min="5" max="5" width="15" style="21" customWidth="1"/>
    <col min="6" max="6" width="23.125" style="22" customWidth="1"/>
    <col min="7" max="16381" width="15" style="21" customWidth="1"/>
    <col min="16382" max="16384" width="15" style="21"/>
  </cols>
  <sheetData>
    <row r="1" customHeight="1" spans="1:7">
      <c r="A1" s="23" t="s">
        <v>0</v>
      </c>
      <c r="B1" s="23"/>
      <c r="C1" s="23"/>
      <c r="D1" s="23"/>
      <c r="E1" s="23"/>
      <c r="F1" s="23"/>
      <c r="G1" s="23"/>
    </row>
    <row r="2" customHeight="1" spans="1:7">
      <c r="A2" s="24" t="s">
        <v>1</v>
      </c>
      <c r="B2" s="24" t="s">
        <v>2</v>
      </c>
      <c r="C2" s="24" t="s">
        <v>3</v>
      </c>
      <c r="D2" s="24" t="s">
        <v>4</v>
      </c>
      <c r="E2" s="24" t="s">
        <v>5</v>
      </c>
      <c r="F2" s="24" t="s">
        <v>6</v>
      </c>
      <c r="G2" s="25" t="s">
        <v>7</v>
      </c>
    </row>
    <row r="3" customHeight="1" spans="1:7">
      <c r="A3" s="25">
        <v>1</v>
      </c>
      <c r="B3" s="26">
        <v>43859</v>
      </c>
      <c r="C3" s="25" t="s">
        <v>8</v>
      </c>
      <c r="D3" s="25">
        <v>2000</v>
      </c>
      <c r="E3" s="25" t="s">
        <v>9</v>
      </c>
      <c r="F3" s="27"/>
      <c r="G3" s="25" t="s">
        <v>10</v>
      </c>
    </row>
    <row r="4" customHeight="1" spans="1:7">
      <c r="A4" s="25">
        <v>2</v>
      </c>
      <c r="B4" s="26">
        <v>43859</v>
      </c>
      <c r="C4" s="25" t="s">
        <v>11</v>
      </c>
      <c r="D4" s="25">
        <v>200</v>
      </c>
      <c r="E4" s="25" t="s">
        <v>9</v>
      </c>
      <c r="F4" s="27"/>
      <c r="G4" s="25" t="s">
        <v>10</v>
      </c>
    </row>
    <row r="5" customHeight="1" spans="1:7">
      <c r="A5" s="25">
        <v>3</v>
      </c>
      <c r="B5" s="26">
        <v>43859</v>
      </c>
      <c r="C5" s="25" t="s">
        <v>12</v>
      </c>
      <c r="D5" s="25">
        <v>200</v>
      </c>
      <c r="E5" s="25" t="s">
        <v>9</v>
      </c>
      <c r="F5" s="27"/>
      <c r="G5" s="25" t="s">
        <v>10</v>
      </c>
    </row>
    <row r="6" customHeight="1" spans="1:7">
      <c r="A6" s="25">
        <v>4</v>
      </c>
      <c r="B6" s="26">
        <v>43859</v>
      </c>
      <c r="C6" s="25" t="s">
        <v>13</v>
      </c>
      <c r="D6" s="25">
        <v>1000</v>
      </c>
      <c r="E6" s="25" t="s">
        <v>9</v>
      </c>
      <c r="F6" s="27"/>
      <c r="G6" s="25" t="s">
        <v>10</v>
      </c>
    </row>
    <row r="7" customHeight="1" spans="1:7">
      <c r="A7" s="25">
        <v>5</v>
      </c>
      <c r="B7" s="26">
        <v>43863</v>
      </c>
      <c r="C7" s="25" t="s">
        <v>14</v>
      </c>
      <c r="D7" s="25">
        <v>10000</v>
      </c>
      <c r="E7" s="25" t="s">
        <v>15</v>
      </c>
      <c r="F7" s="27" t="s">
        <v>16</v>
      </c>
      <c r="G7" s="25" t="s">
        <v>10</v>
      </c>
    </row>
    <row r="8" customHeight="1" spans="1:7">
      <c r="A8" s="25">
        <v>6</v>
      </c>
      <c r="B8" s="26">
        <v>43863</v>
      </c>
      <c r="C8" s="28" t="s">
        <v>17</v>
      </c>
      <c r="D8" s="28">
        <v>4343</v>
      </c>
      <c r="E8" s="25" t="s">
        <v>9</v>
      </c>
      <c r="F8" s="27"/>
      <c r="G8" s="25" t="s">
        <v>10</v>
      </c>
    </row>
    <row r="9" customHeight="1" spans="1:7">
      <c r="A9" s="25">
        <v>7</v>
      </c>
      <c r="B9" s="26">
        <v>43865</v>
      </c>
      <c r="C9" s="28" t="s">
        <v>18</v>
      </c>
      <c r="D9" s="28">
        <v>1500000</v>
      </c>
      <c r="E9" s="28" t="s">
        <v>9</v>
      </c>
      <c r="F9" s="29" t="s">
        <v>19</v>
      </c>
      <c r="G9" s="25" t="s">
        <v>10</v>
      </c>
    </row>
    <row r="10" customFormat="1" customHeight="1" spans="1:7">
      <c r="A10" s="25">
        <v>8</v>
      </c>
      <c r="B10" s="26">
        <v>43867</v>
      </c>
      <c r="C10" s="28" t="s">
        <v>20</v>
      </c>
      <c r="D10" s="28">
        <v>2200</v>
      </c>
      <c r="E10" s="28" t="s">
        <v>9</v>
      </c>
      <c r="F10" s="29"/>
      <c r="G10" s="25" t="s">
        <v>10</v>
      </c>
    </row>
    <row r="11" customFormat="1" customHeight="1" spans="1:7">
      <c r="A11" s="25">
        <v>9</v>
      </c>
      <c r="B11" s="26">
        <v>43867</v>
      </c>
      <c r="C11" s="28" t="s">
        <v>21</v>
      </c>
      <c r="D11" s="28">
        <v>200</v>
      </c>
      <c r="E11" s="28" t="s">
        <v>9</v>
      </c>
      <c r="F11" s="29"/>
      <c r="G11" s="25" t="s">
        <v>10</v>
      </c>
    </row>
    <row r="12" customFormat="1" customHeight="1" spans="1:7">
      <c r="A12" s="25">
        <v>10</v>
      </c>
      <c r="B12" s="26">
        <v>43868</v>
      </c>
      <c r="C12" s="28" t="s">
        <v>22</v>
      </c>
      <c r="D12" s="28">
        <v>1000000</v>
      </c>
      <c r="E12" s="28" t="s">
        <v>9</v>
      </c>
      <c r="F12" s="30" t="s">
        <v>23</v>
      </c>
      <c r="G12" s="25" t="s">
        <v>10</v>
      </c>
    </row>
    <row r="13" customFormat="1" customHeight="1" spans="1:7">
      <c r="A13" s="25">
        <v>11</v>
      </c>
      <c r="B13" s="26">
        <v>43869</v>
      </c>
      <c r="C13" s="28" t="s">
        <v>24</v>
      </c>
      <c r="D13" s="28">
        <v>2000</v>
      </c>
      <c r="E13" s="28" t="s">
        <v>15</v>
      </c>
      <c r="F13" s="29"/>
      <c r="G13" s="25" t="s">
        <v>10</v>
      </c>
    </row>
    <row r="14" customFormat="1" customHeight="1" spans="1:7">
      <c r="A14" s="31">
        <v>12</v>
      </c>
      <c r="B14" s="32">
        <v>43871</v>
      </c>
      <c r="C14" s="33" t="s">
        <v>25</v>
      </c>
      <c r="D14" s="34">
        <v>1450</v>
      </c>
      <c r="E14" s="33" t="s">
        <v>15</v>
      </c>
      <c r="F14" s="35" t="s">
        <v>26</v>
      </c>
      <c r="G14" s="31" t="s">
        <v>10</v>
      </c>
    </row>
    <row r="15" customFormat="1" customHeight="1" spans="1:7">
      <c r="A15" s="36"/>
      <c r="B15" s="32">
        <v>43872</v>
      </c>
      <c r="C15" s="37"/>
      <c r="D15" s="34">
        <v>160</v>
      </c>
      <c r="E15" s="37"/>
      <c r="F15" s="38"/>
      <c r="G15" s="36"/>
    </row>
    <row r="16" customFormat="1" customHeight="1" spans="1:7">
      <c r="A16" s="36">
        <v>13</v>
      </c>
      <c r="B16" s="39">
        <v>43871</v>
      </c>
      <c r="C16" s="34" t="s">
        <v>27</v>
      </c>
      <c r="D16" s="34">
        <v>3000</v>
      </c>
      <c r="E16" s="28" t="s">
        <v>9</v>
      </c>
      <c r="F16" s="28"/>
      <c r="G16" s="25" t="s">
        <v>10</v>
      </c>
    </row>
    <row r="17" customFormat="1" customHeight="1" spans="1:7">
      <c r="A17" s="40">
        <v>14</v>
      </c>
      <c r="B17" s="39">
        <v>43874</v>
      </c>
      <c r="C17" s="34" t="s">
        <v>28</v>
      </c>
      <c r="D17" s="34">
        <v>216.6</v>
      </c>
      <c r="E17" s="28" t="s">
        <v>9</v>
      </c>
      <c r="F17" s="41"/>
      <c r="G17" s="25" t="s">
        <v>10</v>
      </c>
    </row>
    <row r="18" s="20" customFormat="1" customHeight="1" spans="1:7">
      <c r="A18" s="25" t="s">
        <v>29</v>
      </c>
      <c r="B18" s="42"/>
      <c r="C18" s="43"/>
      <c r="D18" s="43">
        <f>SUM(D3:D17)</f>
        <v>2526969.6</v>
      </c>
      <c r="E18" s="43"/>
      <c r="F18" s="44"/>
      <c r="G18" s="45"/>
    </row>
    <row r="19" ht="21" customHeight="1" spans="1:7">
      <c r="A19" s="46" t="s">
        <v>30</v>
      </c>
      <c r="B19" s="46"/>
      <c r="C19" s="46"/>
      <c r="D19" s="46"/>
      <c r="E19" s="46"/>
      <c r="F19" s="46"/>
      <c r="G19" s="47"/>
    </row>
  </sheetData>
  <mergeCells count="7">
    <mergeCell ref="A1:G1"/>
    <mergeCell ref="A19:F19"/>
    <mergeCell ref="A14:A15"/>
    <mergeCell ref="C14:C15"/>
    <mergeCell ref="E14:E15"/>
    <mergeCell ref="F14:F15"/>
    <mergeCell ref="G14:G15"/>
  </mergeCells>
  <pageMargins left="0.25" right="0.25" top="0.75" bottom="0.75"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A1" sqref="A1:I2"/>
    </sheetView>
  </sheetViews>
  <sheetFormatPr defaultColWidth="9" defaultRowHeight="14.25"/>
  <cols>
    <col min="1" max="1" width="5.79166666666667" style="5" customWidth="1"/>
    <col min="2" max="2" width="9" style="5"/>
    <col min="3" max="3" width="10.3916666666667" style="5" customWidth="1"/>
    <col min="4" max="4" width="6.7" style="5" customWidth="1"/>
    <col min="5" max="5" width="9" style="5"/>
    <col min="6" max="6" width="10.1916666666667" style="5" customWidth="1"/>
    <col min="7" max="7" width="6.59166666666667" style="5" customWidth="1"/>
    <col min="8" max="8" width="9" style="5"/>
    <col min="9" max="9" width="10.7" style="5" customWidth="1"/>
    <col min="10" max="16384" width="9" style="5"/>
  </cols>
  <sheetData>
    <row r="1" s="5" customFormat="1" spans="1:9">
      <c r="A1" s="9" t="s">
        <v>31</v>
      </c>
      <c r="B1" s="9"/>
      <c r="C1" s="9"/>
      <c r="D1" s="9"/>
      <c r="E1" s="9"/>
      <c r="F1" s="9"/>
      <c r="G1" s="9"/>
      <c r="H1" s="9"/>
      <c r="I1" s="9"/>
    </row>
    <row r="2" s="5" customFormat="1" spans="1:9">
      <c r="A2" s="9"/>
      <c r="B2" s="9"/>
      <c r="C2" s="9"/>
      <c r="D2" s="9"/>
      <c r="E2" s="9"/>
      <c r="F2" s="9"/>
      <c r="G2" s="9"/>
      <c r="H2" s="9"/>
      <c r="I2" s="9"/>
    </row>
    <row r="3" s="5" customFormat="1" ht="22.5" spans="1:9">
      <c r="A3" s="10" t="s">
        <v>32</v>
      </c>
      <c r="B3" s="10"/>
      <c r="C3" s="10"/>
      <c r="D3" s="10"/>
      <c r="E3" s="10"/>
      <c r="F3" s="10"/>
      <c r="G3" s="10"/>
      <c r="H3" s="10"/>
      <c r="I3" s="10"/>
    </row>
    <row r="4" s="5" customFormat="1" ht="19" customHeight="1" spans="1:10">
      <c r="A4" s="8" t="s">
        <v>1</v>
      </c>
      <c r="B4" s="8" t="s">
        <v>33</v>
      </c>
      <c r="C4" s="8" t="s">
        <v>34</v>
      </c>
      <c r="D4" s="8" t="s">
        <v>1</v>
      </c>
      <c r="E4" s="8" t="s">
        <v>33</v>
      </c>
      <c r="F4" s="8" t="s">
        <v>34</v>
      </c>
      <c r="G4" s="8" t="s">
        <v>1</v>
      </c>
      <c r="H4" s="8" t="s">
        <v>33</v>
      </c>
      <c r="I4" s="8" t="s">
        <v>34</v>
      </c>
      <c r="J4" s="19"/>
    </row>
    <row r="5" s="5" customFormat="1" ht="19" customHeight="1" spans="1:10">
      <c r="A5" s="8">
        <v>1</v>
      </c>
      <c r="B5" s="11" t="s">
        <v>35</v>
      </c>
      <c r="C5" s="8">
        <v>2000</v>
      </c>
      <c r="D5" s="8">
        <v>31</v>
      </c>
      <c r="E5" s="8" t="s">
        <v>36</v>
      </c>
      <c r="F5" s="8">
        <v>20</v>
      </c>
      <c r="G5" s="8">
        <v>61</v>
      </c>
      <c r="H5" s="8" t="s">
        <v>37</v>
      </c>
      <c r="I5" s="8">
        <v>20</v>
      </c>
      <c r="J5" s="19"/>
    </row>
    <row r="6" s="5" customFormat="1" ht="19" customHeight="1" spans="1:10">
      <c r="A6" s="8">
        <v>2</v>
      </c>
      <c r="B6" s="11" t="s">
        <v>38</v>
      </c>
      <c r="C6" s="8">
        <v>100</v>
      </c>
      <c r="D6" s="8">
        <v>32</v>
      </c>
      <c r="E6" s="8" t="s">
        <v>39</v>
      </c>
      <c r="F6" s="8">
        <v>30</v>
      </c>
      <c r="G6" s="8">
        <v>62</v>
      </c>
      <c r="H6" s="8" t="s">
        <v>40</v>
      </c>
      <c r="I6" s="8">
        <v>20</v>
      </c>
      <c r="J6" s="19"/>
    </row>
    <row r="7" s="5" customFormat="1" ht="19" customHeight="1" spans="1:10">
      <c r="A7" s="8">
        <v>3</v>
      </c>
      <c r="B7" s="11" t="s">
        <v>41</v>
      </c>
      <c r="C7" s="8">
        <v>50</v>
      </c>
      <c r="D7" s="8">
        <v>33</v>
      </c>
      <c r="E7" s="8" t="s">
        <v>42</v>
      </c>
      <c r="F7" s="8">
        <v>22</v>
      </c>
      <c r="G7" s="8">
        <v>63</v>
      </c>
      <c r="H7" s="8" t="s">
        <v>43</v>
      </c>
      <c r="I7" s="8">
        <v>20</v>
      </c>
      <c r="J7" s="19"/>
    </row>
    <row r="8" s="5" customFormat="1" ht="19" customHeight="1" spans="1:10">
      <c r="A8" s="8">
        <v>4</v>
      </c>
      <c r="B8" s="11" t="s">
        <v>44</v>
      </c>
      <c r="C8" s="8">
        <v>50</v>
      </c>
      <c r="D8" s="8">
        <v>34</v>
      </c>
      <c r="E8" s="8" t="s">
        <v>45</v>
      </c>
      <c r="F8" s="8">
        <v>20</v>
      </c>
      <c r="G8" s="8">
        <v>64</v>
      </c>
      <c r="H8" s="8" t="s">
        <v>46</v>
      </c>
      <c r="I8" s="8">
        <v>20</v>
      </c>
      <c r="J8" s="19"/>
    </row>
    <row r="9" s="5" customFormat="1" ht="19" customHeight="1" spans="1:10">
      <c r="A9" s="8">
        <v>5</v>
      </c>
      <c r="B9" s="11" t="s">
        <v>47</v>
      </c>
      <c r="C9" s="8">
        <v>20</v>
      </c>
      <c r="D9" s="8">
        <v>35</v>
      </c>
      <c r="E9" s="8" t="s">
        <v>48</v>
      </c>
      <c r="F9" s="8">
        <v>20</v>
      </c>
      <c r="G9" s="8">
        <v>65</v>
      </c>
      <c r="H9" s="8" t="s">
        <v>49</v>
      </c>
      <c r="I9" s="8">
        <v>20</v>
      </c>
      <c r="J9" s="19"/>
    </row>
    <row r="10" s="5" customFormat="1" ht="19" customHeight="1" spans="1:10">
      <c r="A10" s="8">
        <v>6</v>
      </c>
      <c r="B10" s="11" t="s">
        <v>50</v>
      </c>
      <c r="C10" s="8">
        <v>50</v>
      </c>
      <c r="D10" s="8">
        <v>36</v>
      </c>
      <c r="E10" s="8" t="s">
        <v>51</v>
      </c>
      <c r="F10" s="8">
        <v>20</v>
      </c>
      <c r="G10" s="8">
        <v>66</v>
      </c>
      <c r="H10" s="8" t="s">
        <v>52</v>
      </c>
      <c r="I10" s="8">
        <v>50</v>
      </c>
      <c r="J10" s="19"/>
    </row>
    <row r="11" s="5" customFormat="1" ht="19" customHeight="1" spans="1:10">
      <c r="A11" s="8">
        <v>7</v>
      </c>
      <c r="B11" s="11" t="s">
        <v>53</v>
      </c>
      <c r="C11" s="8">
        <v>50</v>
      </c>
      <c r="D11" s="8">
        <v>37</v>
      </c>
      <c r="E11" s="8" t="s">
        <v>54</v>
      </c>
      <c r="F11" s="8">
        <v>30</v>
      </c>
      <c r="G11" s="8">
        <v>67</v>
      </c>
      <c r="H11" s="8" t="s">
        <v>55</v>
      </c>
      <c r="I11" s="8">
        <v>30</v>
      </c>
      <c r="J11" s="19"/>
    </row>
    <row r="12" s="5" customFormat="1" ht="19" customHeight="1" spans="1:10">
      <c r="A12" s="8">
        <v>8</v>
      </c>
      <c r="B12" s="11" t="s">
        <v>56</v>
      </c>
      <c r="C12" s="8">
        <v>20</v>
      </c>
      <c r="D12" s="8">
        <v>38</v>
      </c>
      <c r="E12" s="8" t="s">
        <v>57</v>
      </c>
      <c r="F12" s="8">
        <v>30</v>
      </c>
      <c r="G12" s="8">
        <v>68</v>
      </c>
      <c r="H12" s="8" t="s">
        <v>58</v>
      </c>
      <c r="I12" s="8">
        <v>20</v>
      </c>
      <c r="J12" s="19"/>
    </row>
    <row r="13" s="5" customFormat="1" ht="19" customHeight="1" spans="1:10">
      <c r="A13" s="8">
        <v>9</v>
      </c>
      <c r="B13" s="11" t="s">
        <v>59</v>
      </c>
      <c r="C13" s="8">
        <v>66</v>
      </c>
      <c r="D13" s="8">
        <v>39</v>
      </c>
      <c r="E13" s="8" t="s">
        <v>60</v>
      </c>
      <c r="F13" s="8">
        <v>30</v>
      </c>
      <c r="G13" s="8">
        <v>69</v>
      </c>
      <c r="H13" s="8" t="s">
        <v>61</v>
      </c>
      <c r="I13" s="8">
        <v>20</v>
      </c>
      <c r="J13" s="19"/>
    </row>
    <row r="14" s="5" customFormat="1" ht="19" customHeight="1" spans="1:10">
      <c r="A14" s="8">
        <v>10</v>
      </c>
      <c r="B14" s="11" t="s">
        <v>62</v>
      </c>
      <c r="C14" s="8">
        <v>50</v>
      </c>
      <c r="D14" s="8">
        <v>40</v>
      </c>
      <c r="E14" s="8" t="s">
        <v>63</v>
      </c>
      <c r="F14" s="8">
        <v>20</v>
      </c>
      <c r="G14" s="8">
        <v>70</v>
      </c>
      <c r="H14" s="8" t="s">
        <v>64</v>
      </c>
      <c r="I14" s="8">
        <v>20</v>
      </c>
      <c r="J14" s="19"/>
    </row>
    <row r="15" s="5" customFormat="1" ht="19" customHeight="1" spans="1:10">
      <c r="A15" s="8">
        <v>11</v>
      </c>
      <c r="B15" s="11" t="s">
        <v>65</v>
      </c>
      <c r="C15" s="8">
        <v>10</v>
      </c>
      <c r="D15" s="8">
        <v>41</v>
      </c>
      <c r="E15" s="8" t="s">
        <v>66</v>
      </c>
      <c r="F15" s="8">
        <v>20</v>
      </c>
      <c r="G15" s="8">
        <v>71</v>
      </c>
      <c r="H15" s="8" t="s">
        <v>67</v>
      </c>
      <c r="I15" s="8">
        <v>20</v>
      </c>
      <c r="J15" s="19"/>
    </row>
    <row r="16" s="5" customFormat="1" ht="19" customHeight="1" spans="1:10">
      <c r="A16" s="8">
        <v>12</v>
      </c>
      <c r="B16" s="11" t="s">
        <v>68</v>
      </c>
      <c r="C16" s="8">
        <v>50</v>
      </c>
      <c r="D16" s="8">
        <v>42</v>
      </c>
      <c r="E16" s="8" t="s">
        <v>69</v>
      </c>
      <c r="F16" s="8">
        <v>20</v>
      </c>
      <c r="G16" s="8">
        <v>72</v>
      </c>
      <c r="H16" s="8" t="s">
        <v>70</v>
      </c>
      <c r="I16" s="8">
        <v>50</v>
      </c>
      <c r="J16" s="19"/>
    </row>
    <row r="17" s="5" customFormat="1" ht="19" customHeight="1" spans="1:10">
      <c r="A17" s="8">
        <v>13</v>
      </c>
      <c r="B17" s="11" t="s">
        <v>71</v>
      </c>
      <c r="C17" s="8">
        <v>20</v>
      </c>
      <c r="D17" s="8">
        <v>43</v>
      </c>
      <c r="E17" s="8" t="s">
        <v>72</v>
      </c>
      <c r="F17" s="8">
        <v>20</v>
      </c>
      <c r="G17" s="8">
        <v>73</v>
      </c>
      <c r="H17" s="8" t="s">
        <v>73</v>
      </c>
      <c r="I17" s="8">
        <v>30</v>
      </c>
      <c r="J17" s="19"/>
    </row>
    <row r="18" s="5" customFormat="1" ht="19" customHeight="1" spans="1:10">
      <c r="A18" s="8">
        <v>14</v>
      </c>
      <c r="B18" s="11" t="s">
        <v>74</v>
      </c>
      <c r="C18" s="8">
        <v>20</v>
      </c>
      <c r="D18" s="8">
        <v>44</v>
      </c>
      <c r="E18" s="8" t="s">
        <v>75</v>
      </c>
      <c r="F18" s="8">
        <v>20</v>
      </c>
      <c r="G18" s="8">
        <v>74</v>
      </c>
      <c r="H18" s="8" t="s">
        <v>76</v>
      </c>
      <c r="I18" s="8">
        <v>20</v>
      </c>
      <c r="J18" s="19"/>
    </row>
    <row r="19" s="5" customFormat="1" ht="19" customHeight="1" spans="1:10">
      <c r="A19" s="8">
        <v>15</v>
      </c>
      <c r="B19" s="11" t="s">
        <v>77</v>
      </c>
      <c r="C19" s="8">
        <v>50</v>
      </c>
      <c r="D19" s="8">
        <v>45</v>
      </c>
      <c r="E19" s="8" t="s">
        <v>78</v>
      </c>
      <c r="F19" s="8">
        <v>20</v>
      </c>
      <c r="G19" s="8">
        <v>75</v>
      </c>
      <c r="H19" s="8" t="s">
        <v>79</v>
      </c>
      <c r="I19" s="8">
        <v>20</v>
      </c>
      <c r="J19" s="19"/>
    </row>
    <row r="20" s="5" customFormat="1" ht="19" customHeight="1" spans="1:10">
      <c r="A20" s="8">
        <v>16</v>
      </c>
      <c r="B20" s="11" t="s">
        <v>80</v>
      </c>
      <c r="C20" s="8">
        <v>20</v>
      </c>
      <c r="D20" s="8">
        <v>46</v>
      </c>
      <c r="E20" s="8" t="s">
        <v>81</v>
      </c>
      <c r="F20" s="8">
        <v>20</v>
      </c>
      <c r="G20" s="8">
        <v>76</v>
      </c>
      <c r="H20" s="8" t="s">
        <v>82</v>
      </c>
      <c r="I20" s="8">
        <v>20</v>
      </c>
      <c r="J20" s="19"/>
    </row>
    <row r="21" s="5" customFormat="1" ht="19" customHeight="1" spans="1:10">
      <c r="A21" s="8">
        <v>17</v>
      </c>
      <c r="B21" s="11" t="s">
        <v>83</v>
      </c>
      <c r="C21" s="11">
        <v>20</v>
      </c>
      <c r="D21" s="8">
        <v>47</v>
      </c>
      <c r="E21" s="8" t="s">
        <v>84</v>
      </c>
      <c r="F21" s="8">
        <v>20</v>
      </c>
      <c r="G21" s="8">
        <v>77</v>
      </c>
      <c r="H21" s="8" t="s">
        <v>85</v>
      </c>
      <c r="I21" s="8">
        <v>50</v>
      </c>
      <c r="J21" s="19"/>
    </row>
    <row r="22" s="5" customFormat="1" ht="19" customHeight="1" spans="1:10">
      <c r="A22" s="8">
        <v>18</v>
      </c>
      <c r="B22" s="11" t="s">
        <v>86</v>
      </c>
      <c r="C22" s="11">
        <v>15</v>
      </c>
      <c r="D22" s="8">
        <v>48</v>
      </c>
      <c r="E22" s="8" t="s">
        <v>87</v>
      </c>
      <c r="F22" s="8">
        <v>20</v>
      </c>
      <c r="G22" s="8">
        <v>78</v>
      </c>
      <c r="H22" s="8" t="s">
        <v>88</v>
      </c>
      <c r="I22" s="8">
        <v>20</v>
      </c>
      <c r="J22" s="19"/>
    </row>
    <row r="23" s="5" customFormat="1" ht="19" customHeight="1" spans="1:10">
      <c r="A23" s="8">
        <v>19</v>
      </c>
      <c r="B23" s="11" t="s">
        <v>89</v>
      </c>
      <c r="C23" s="11">
        <v>20</v>
      </c>
      <c r="D23" s="8">
        <v>49</v>
      </c>
      <c r="E23" s="8" t="s">
        <v>90</v>
      </c>
      <c r="F23" s="8">
        <v>30</v>
      </c>
      <c r="G23" s="8">
        <v>79</v>
      </c>
      <c r="H23" s="8" t="s">
        <v>91</v>
      </c>
      <c r="I23" s="8">
        <v>20</v>
      </c>
      <c r="J23" s="19"/>
    </row>
    <row r="24" s="5" customFormat="1" ht="19" customHeight="1" spans="1:10">
      <c r="A24" s="8">
        <v>20</v>
      </c>
      <c r="B24" s="11" t="s">
        <v>92</v>
      </c>
      <c r="C24" s="8">
        <v>50</v>
      </c>
      <c r="D24" s="8">
        <v>50</v>
      </c>
      <c r="E24" s="8" t="s">
        <v>93</v>
      </c>
      <c r="F24" s="8">
        <v>20</v>
      </c>
      <c r="G24" s="8">
        <v>80</v>
      </c>
      <c r="H24" s="8" t="s">
        <v>94</v>
      </c>
      <c r="I24" s="8">
        <v>20</v>
      </c>
      <c r="J24" s="19"/>
    </row>
    <row r="25" s="5" customFormat="1" ht="19" customHeight="1" spans="1:10">
      <c r="A25" s="8">
        <v>21</v>
      </c>
      <c r="B25" s="11" t="s">
        <v>95</v>
      </c>
      <c r="C25" s="8">
        <v>30</v>
      </c>
      <c r="D25" s="8">
        <v>51</v>
      </c>
      <c r="E25" s="8" t="s">
        <v>96</v>
      </c>
      <c r="F25" s="8">
        <v>30</v>
      </c>
      <c r="G25" s="8">
        <v>81</v>
      </c>
      <c r="H25" s="8" t="s">
        <v>97</v>
      </c>
      <c r="I25" s="8">
        <v>50</v>
      </c>
      <c r="J25" s="19"/>
    </row>
    <row r="26" s="5" customFormat="1" ht="19" customHeight="1" spans="1:10">
      <c r="A26" s="8">
        <v>22</v>
      </c>
      <c r="B26" s="8" t="s">
        <v>98</v>
      </c>
      <c r="C26" s="8">
        <v>10</v>
      </c>
      <c r="D26" s="8">
        <v>52</v>
      </c>
      <c r="E26" s="8" t="s">
        <v>99</v>
      </c>
      <c r="F26" s="8">
        <v>20</v>
      </c>
      <c r="G26" s="8">
        <v>82</v>
      </c>
      <c r="H26" s="8" t="s">
        <v>100</v>
      </c>
      <c r="I26" s="8">
        <v>30</v>
      </c>
      <c r="J26" s="19"/>
    </row>
    <row r="27" s="5" customFormat="1" ht="19" customHeight="1" spans="1:10">
      <c r="A27" s="8">
        <v>23</v>
      </c>
      <c r="B27" s="8" t="s">
        <v>101</v>
      </c>
      <c r="C27" s="8">
        <v>20</v>
      </c>
      <c r="D27" s="8">
        <v>53</v>
      </c>
      <c r="E27" s="8" t="s">
        <v>102</v>
      </c>
      <c r="F27" s="8">
        <v>20</v>
      </c>
      <c r="G27" s="8">
        <v>83</v>
      </c>
      <c r="H27" s="8" t="s">
        <v>103</v>
      </c>
      <c r="I27" s="8">
        <v>20</v>
      </c>
      <c r="J27" s="19"/>
    </row>
    <row r="28" s="5" customFormat="1" ht="19" customHeight="1" spans="1:10">
      <c r="A28" s="8">
        <v>24</v>
      </c>
      <c r="B28" s="8" t="s">
        <v>104</v>
      </c>
      <c r="C28" s="8">
        <v>30</v>
      </c>
      <c r="D28" s="8">
        <v>54</v>
      </c>
      <c r="E28" s="8" t="s">
        <v>105</v>
      </c>
      <c r="F28" s="8">
        <v>30</v>
      </c>
      <c r="G28" s="8">
        <v>84</v>
      </c>
      <c r="H28" s="8" t="s">
        <v>106</v>
      </c>
      <c r="I28" s="8">
        <v>50</v>
      </c>
      <c r="J28" s="19"/>
    </row>
    <row r="29" s="5" customFormat="1" ht="19" customHeight="1" spans="1:10">
      <c r="A29" s="8">
        <v>25</v>
      </c>
      <c r="B29" s="8" t="s">
        <v>107</v>
      </c>
      <c r="C29" s="8">
        <v>30</v>
      </c>
      <c r="D29" s="8">
        <v>55</v>
      </c>
      <c r="E29" s="8" t="s">
        <v>108</v>
      </c>
      <c r="F29" s="8">
        <v>20</v>
      </c>
      <c r="G29" s="8">
        <v>85</v>
      </c>
      <c r="H29" s="8" t="s">
        <v>109</v>
      </c>
      <c r="I29" s="8">
        <v>30</v>
      </c>
      <c r="J29" s="19"/>
    </row>
    <row r="30" s="5" customFormat="1" ht="19" customHeight="1" spans="1:10">
      <c r="A30" s="8">
        <v>26</v>
      </c>
      <c r="B30" s="8" t="s">
        <v>110</v>
      </c>
      <c r="C30" s="8">
        <v>20</v>
      </c>
      <c r="D30" s="8">
        <v>56</v>
      </c>
      <c r="E30" s="8" t="s">
        <v>111</v>
      </c>
      <c r="F30" s="8">
        <v>30</v>
      </c>
      <c r="G30" s="8">
        <v>86</v>
      </c>
      <c r="H30" s="8"/>
      <c r="I30" s="8"/>
      <c r="J30" s="19"/>
    </row>
    <row r="31" s="5" customFormat="1" ht="19" customHeight="1" spans="1:10">
      <c r="A31" s="8">
        <v>27</v>
      </c>
      <c r="B31" s="8" t="s">
        <v>112</v>
      </c>
      <c r="C31" s="8">
        <v>20</v>
      </c>
      <c r="D31" s="8">
        <v>57</v>
      </c>
      <c r="E31" s="8" t="s">
        <v>113</v>
      </c>
      <c r="F31" s="8">
        <v>20</v>
      </c>
      <c r="G31" s="8">
        <v>87</v>
      </c>
      <c r="H31" s="8"/>
      <c r="I31" s="8"/>
      <c r="J31" s="19"/>
    </row>
    <row r="32" s="5" customFormat="1" ht="19" customHeight="1" spans="1:10">
      <c r="A32" s="8">
        <v>28</v>
      </c>
      <c r="B32" s="8" t="s">
        <v>114</v>
      </c>
      <c r="C32" s="8">
        <v>20</v>
      </c>
      <c r="D32" s="8">
        <v>58</v>
      </c>
      <c r="E32" s="8" t="s">
        <v>115</v>
      </c>
      <c r="F32" s="8">
        <v>20</v>
      </c>
      <c r="G32" s="8">
        <v>88</v>
      </c>
      <c r="H32" s="8"/>
      <c r="I32" s="8"/>
      <c r="J32" s="19"/>
    </row>
    <row r="33" s="5" customFormat="1" ht="19" customHeight="1" spans="1:10">
      <c r="A33" s="8">
        <v>29</v>
      </c>
      <c r="B33" s="8" t="s">
        <v>116</v>
      </c>
      <c r="C33" s="8">
        <v>30</v>
      </c>
      <c r="D33" s="8">
        <v>59</v>
      </c>
      <c r="E33" s="8" t="s">
        <v>117</v>
      </c>
      <c r="F33" s="8">
        <v>30</v>
      </c>
      <c r="G33" s="8">
        <v>89</v>
      </c>
      <c r="H33" s="8"/>
      <c r="I33" s="8"/>
      <c r="J33" s="19"/>
    </row>
    <row r="34" s="5" customFormat="1" ht="19" customHeight="1" spans="1:9">
      <c r="A34" s="8">
        <v>30</v>
      </c>
      <c r="B34" s="8" t="s">
        <v>118</v>
      </c>
      <c r="C34" s="8">
        <v>20</v>
      </c>
      <c r="D34" s="8">
        <v>60</v>
      </c>
      <c r="E34" s="8" t="s">
        <v>119</v>
      </c>
      <c r="F34" s="8">
        <v>20</v>
      </c>
      <c r="G34" s="8">
        <v>90</v>
      </c>
      <c r="H34" s="12"/>
      <c r="I34" s="12"/>
    </row>
    <row r="35" s="5" customFormat="1" ht="19" customHeight="1" spans="1:9">
      <c r="A35" s="13" t="s">
        <v>120</v>
      </c>
      <c r="B35" s="14"/>
      <c r="C35" s="8">
        <f>SUM(C5:C34)</f>
        <v>2961</v>
      </c>
      <c r="D35" s="13" t="s">
        <v>120</v>
      </c>
      <c r="E35" s="14"/>
      <c r="F35" s="8">
        <f>SUM(F5:F34)</f>
        <v>692</v>
      </c>
      <c r="G35" s="13" t="s">
        <v>120</v>
      </c>
      <c r="H35" s="14"/>
      <c r="I35" s="8">
        <f>SUM(I5:I34)</f>
        <v>690</v>
      </c>
    </row>
    <row r="36" s="5" customFormat="1" spans="1:9">
      <c r="A36" s="15" t="s">
        <v>29</v>
      </c>
      <c r="B36" s="16"/>
      <c r="C36" s="8">
        <f>C35+F35+I35</f>
        <v>4343</v>
      </c>
      <c r="D36" s="8"/>
      <c r="E36" s="8"/>
      <c r="F36" s="8"/>
      <c r="G36" s="8"/>
      <c r="H36" s="8"/>
      <c r="I36" s="8"/>
    </row>
    <row r="37" s="5" customFormat="1" spans="1:9">
      <c r="A37" s="17"/>
      <c r="B37" s="18"/>
      <c r="C37" s="8"/>
      <c r="D37" s="8"/>
      <c r="E37" s="8"/>
      <c r="F37" s="8"/>
      <c r="G37" s="8"/>
      <c r="H37" s="8"/>
      <c r="I37" s="8"/>
    </row>
    <row r="38" s="5" customFormat="1" spans="1:9">
      <c r="A38" s="9" t="s">
        <v>121</v>
      </c>
      <c r="B38" s="9"/>
      <c r="C38" s="9"/>
      <c r="D38" s="9"/>
      <c r="E38" s="9"/>
      <c r="F38" s="9"/>
      <c r="G38" s="9"/>
      <c r="H38" s="9"/>
      <c r="I38" s="9"/>
    </row>
    <row r="39" s="5" customFormat="1" spans="1:9">
      <c r="A39" s="9"/>
      <c r="B39" s="9"/>
      <c r="C39" s="9"/>
      <c r="D39" s="9"/>
      <c r="E39" s="9"/>
      <c r="F39" s="9"/>
      <c r="G39" s="9"/>
      <c r="H39" s="9"/>
      <c r="I39" s="9"/>
    </row>
  </sheetData>
  <mergeCells count="8">
    <mergeCell ref="A3:I3"/>
    <mergeCell ref="A35:B35"/>
    <mergeCell ref="D35:E35"/>
    <mergeCell ref="G35:H35"/>
    <mergeCell ref="A1:I2"/>
    <mergeCell ref="A36:B37"/>
    <mergeCell ref="C36:I37"/>
    <mergeCell ref="A38:I3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F3" sqref="F3"/>
    </sheetView>
  </sheetViews>
  <sheetFormatPr defaultColWidth="9" defaultRowHeight="14.25" outlineLevelCol="3"/>
  <cols>
    <col min="1" max="1" width="9" style="5"/>
    <col min="2" max="2" width="20.5" style="5" customWidth="1"/>
    <col min="3" max="3" width="49.5" style="5" customWidth="1"/>
    <col min="4" max="4" width="21.875" style="5" customWidth="1"/>
    <col min="5" max="16384" width="9" style="5"/>
  </cols>
  <sheetData>
    <row r="1" s="5" customFormat="1" ht="74" customHeight="1" spans="1:4">
      <c r="A1" s="6" t="s">
        <v>122</v>
      </c>
      <c r="B1" s="6"/>
      <c r="C1" s="6"/>
      <c r="D1" s="6"/>
    </row>
    <row r="2" s="5" customFormat="1" ht="35" customHeight="1" spans="1:4">
      <c r="A2" s="7" t="s">
        <v>1</v>
      </c>
      <c r="B2" s="7" t="s">
        <v>123</v>
      </c>
      <c r="C2" s="7" t="s">
        <v>124</v>
      </c>
      <c r="D2" s="7" t="s">
        <v>125</v>
      </c>
    </row>
    <row r="3" s="5" customFormat="1" ht="25" customHeight="1" spans="1:4">
      <c r="A3" s="8">
        <v>1</v>
      </c>
      <c r="B3" s="8" t="s">
        <v>126</v>
      </c>
      <c r="C3" s="8" t="s">
        <v>127</v>
      </c>
      <c r="D3" s="8" t="s">
        <v>128</v>
      </c>
    </row>
    <row r="4" s="5" customFormat="1" ht="25" customHeight="1" spans="1:4">
      <c r="A4" s="8">
        <v>2</v>
      </c>
      <c r="B4" s="8" t="s">
        <v>129</v>
      </c>
      <c r="C4" s="8" t="s">
        <v>130</v>
      </c>
      <c r="D4" s="8" t="s">
        <v>128</v>
      </c>
    </row>
    <row r="5" s="5" customFormat="1" ht="25" customHeight="1" spans="1:4">
      <c r="A5" s="8">
        <v>3</v>
      </c>
      <c r="B5" s="8" t="s">
        <v>131</v>
      </c>
      <c r="C5" s="8" t="s">
        <v>132</v>
      </c>
      <c r="D5" s="8" t="s">
        <v>128</v>
      </c>
    </row>
    <row r="6" s="5" customFormat="1" ht="25" customHeight="1" spans="1:4">
      <c r="A6" s="8">
        <v>4</v>
      </c>
      <c r="B6" s="8" t="s">
        <v>133</v>
      </c>
      <c r="C6" s="8" t="s">
        <v>134</v>
      </c>
      <c r="D6" s="8" t="s">
        <v>128</v>
      </c>
    </row>
    <row r="7" s="5" customFormat="1" ht="25" customHeight="1" spans="1:4">
      <c r="A7" s="8">
        <v>5</v>
      </c>
      <c r="B7" s="8" t="s">
        <v>135</v>
      </c>
      <c r="C7" s="8" t="s">
        <v>136</v>
      </c>
      <c r="D7" s="8" t="s">
        <v>128</v>
      </c>
    </row>
    <row r="8" s="5" customFormat="1" ht="25" customHeight="1" spans="1:4">
      <c r="A8" s="8">
        <v>6</v>
      </c>
      <c r="B8" s="8" t="s">
        <v>137</v>
      </c>
      <c r="C8" s="8" t="s">
        <v>138</v>
      </c>
      <c r="D8" s="8" t="s">
        <v>128</v>
      </c>
    </row>
    <row r="9" s="5" customFormat="1" ht="25" customHeight="1" spans="1:4">
      <c r="A9" s="8">
        <v>7</v>
      </c>
      <c r="B9" s="8" t="s">
        <v>139</v>
      </c>
      <c r="C9" s="8" t="s">
        <v>140</v>
      </c>
      <c r="D9" s="8" t="s">
        <v>128</v>
      </c>
    </row>
    <row r="10" s="5" customFormat="1" ht="25" customHeight="1" spans="1:4">
      <c r="A10" s="8">
        <v>8</v>
      </c>
      <c r="B10" s="8" t="s">
        <v>141</v>
      </c>
      <c r="C10" s="8" t="s">
        <v>142</v>
      </c>
      <c r="D10" s="8" t="s">
        <v>128</v>
      </c>
    </row>
    <row r="11" s="5" customFormat="1" ht="25" customHeight="1" spans="1:4">
      <c r="A11" s="8">
        <v>9</v>
      </c>
      <c r="B11" s="8" t="s">
        <v>143</v>
      </c>
      <c r="C11" s="8" t="s">
        <v>144</v>
      </c>
      <c r="D11" s="8" t="s">
        <v>128</v>
      </c>
    </row>
    <row r="12" s="5" customFormat="1" ht="25" customHeight="1" spans="1:4">
      <c r="A12" s="8">
        <v>10</v>
      </c>
      <c r="B12" s="8" t="s">
        <v>145</v>
      </c>
      <c r="C12" s="8" t="s">
        <v>146</v>
      </c>
      <c r="D12" s="8" t="s">
        <v>128</v>
      </c>
    </row>
  </sheetData>
  <mergeCells count="1">
    <mergeCell ref="A1:D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opLeftCell="A29" workbookViewId="0">
      <selection activeCell="B3" sqref="B3"/>
    </sheetView>
  </sheetViews>
  <sheetFormatPr defaultColWidth="11.75" defaultRowHeight="23" customHeight="1" outlineLevelCol="3"/>
  <cols>
    <col min="1" max="1" width="11.75" style="1" customWidth="1"/>
    <col min="2" max="2" width="18.625" style="1" customWidth="1"/>
    <col min="3" max="3" width="22.25" style="1" customWidth="1"/>
    <col min="4" max="16384" width="11.75" style="1" customWidth="1"/>
  </cols>
  <sheetData>
    <row r="1" customHeight="1" spans="1:4">
      <c r="A1" s="2" t="s">
        <v>147</v>
      </c>
      <c r="B1" s="2"/>
      <c r="C1" s="3"/>
      <c r="D1" s="4"/>
    </row>
    <row r="2" customHeight="1" spans="1:3">
      <c r="A2" s="2" t="s">
        <v>1</v>
      </c>
      <c r="B2" s="2" t="s">
        <v>33</v>
      </c>
      <c r="C2" s="2" t="s">
        <v>148</v>
      </c>
    </row>
    <row r="3" customHeight="1" spans="1:3">
      <c r="A3" s="2">
        <v>1</v>
      </c>
      <c r="B3" s="2" t="s">
        <v>149</v>
      </c>
      <c r="C3" s="2">
        <v>400</v>
      </c>
    </row>
    <row r="4" customHeight="1" spans="1:3">
      <c r="A4" s="2">
        <v>2</v>
      </c>
      <c r="B4" s="2" t="s">
        <v>150</v>
      </c>
      <c r="C4" s="2">
        <v>50</v>
      </c>
    </row>
    <row r="5" customHeight="1" spans="1:3">
      <c r="A5" s="2">
        <v>3</v>
      </c>
      <c r="B5" s="2" t="s">
        <v>151</v>
      </c>
      <c r="C5" s="2">
        <v>50</v>
      </c>
    </row>
    <row r="6" customHeight="1" spans="1:3">
      <c r="A6" s="2">
        <v>4</v>
      </c>
      <c r="B6" s="2" t="s">
        <v>152</v>
      </c>
      <c r="C6" s="2">
        <v>50</v>
      </c>
    </row>
    <row r="7" customHeight="1" spans="1:3">
      <c r="A7" s="2">
        <v>5</v>
      </c>
      <c r="B7" s="2" t="s">
        <v>153</v>
      </c>
      <c r="C7" s="2">
        <v>30</v>
      </c>
    </row>
    <row r="8" customHeight="1" spans="1:3">
      <c r="A8" s="2">
        <v>6</v>
      </c>
      <c r="B8" s="2" t="s">
        <v>154</v>
      </c>
      <c r="C8" s="2">
        <v>50</v>
      </c>
    </row>
    <row r="9" customHeight="1" spans="1:3">
      <c r="A9" s="2">
        <v>7</v>
      </c>
      <c r="B9" s="2" t="s">
        <v>155</v>
      </c>
      <c r="C9" s="2">
        <v>20</v>
      </c>
    </row>
    <row r="10" customHeight="1" spans="1:3">
      <c r="A10" s="2">
        <v>8</v>
      </c>
      <c r="B10" s="2" t="s">
        <v>156</v>
      </c>
      <c r="C10" s="2">
        <v>10</v>
      </c>
    </row>
    <row r="11" customHeight="1" spans="1:3">
      <c r="A11" s="2">
        <v>9</v>
      </c>
      <c r="B11" s="2" t="s">
        <v>157</v>
      </c>
      <c r="C11" s="2">
        <v>30</v>
      </c>
    </row>
    <row r="12" customHeight="1" spans="1:3">
      <c r="A12" s="2">
        <v>10</v>
      </c>
      <c r="B12" s="2" t="s">
        <v>158</v>
      </c>
      <c r="C12" s="2">
        <v>30</v>
      </c>
    </row>
    <row r="13" customHeight="1" spans="1:3">
      <c r="A13" s="2">
        <v>11</v>
      </c>
      <c r="B13" s="2" t="s">
        <v>159</v>
      </c>
      <c r="C13" s="2">
        <v>60</v>
      </c>
    </row>
    <row r="14" customHeight="1" spans="1:3">
      <c r="A14" s="2">
        <v>12</v>
      </c>
      <c r="B14" s="2" t="s">
        <v>160</v>
      </c>
      <c r="C14" s="2">
        <v>50</v>
      </c>
    </row>
    <row r="15" customHeight="1" spans="1:3">
      <c r="A15" s="2">
        <v>13</v>
      </c>
      <c r="B15" s="2" t="s">
        <v>161</v>
      </c>
      <c r="C15" s="2">
        <v>20</v>
      </c>
    </row>
    <row r="16" customHeight="1" spans="1:3">
      <c r="A16" s="2">
        <v>14</v>
      </c>
      <c r="B16" s="2" t="s">
        <v>162</v>
      </c>
      <c r="C16" s="2">
        <v>20</v>
      </c>
    </row>
    <row r="17" customHeight="1" spans="1:3">
      <c r="A17" s="2">
        <v>15</v>
      </c>
      <c r="B17" s="2" t="s">
        <v>163</v>
      </c>
      <c r="C17" s="2">
        <v>50</v>
      </c>
    </row>
    <row r="18" customHeight="1" spans="1:3">
      <c r="A18" s="2">
        <v>16</v>
      </c>
      <c r="B18" s="2" t="s">
        <v>164</v>
      </c>
      <c r="C18" s="2">
        <v>50</v>
      </c>
    </row>
    <row r="19" customHeight="1" spans="1:3">
      <c r="A19" s="2">
        <v>17</v>
      </c>
      <c r="B19" s="2" t="s">
        <v>165</v>
      </c>
      <c r="C19" s="2">
        <v>50</v>
      </c>
    </row>
    <row r="20" customHeight="1" spans="1:3">
      <c r="A20" s="2">
        <v>18</v>
      </c>
      <c r="B20" s="2" t="s">
        <v>166</v>
      </c>
      <c r="C20" s="2">
        <v>20</v>
      </c>
    </row>
    <row r="21" customHeight="1" spans="1:3">
      <c r="A21" s="2">
        <v>19</v>
      </c>
      <c r="B21" s="2" t="s">
        <v>167</v>
      </c>
      <c r="C21" s="2">
        <v>30</v>
      </c>
    </row>
    <row r="22" customHeight="1" spans="1:3">
      <c r="A22" s="2">
        <v>20</v>
      </c>
      <c r="B22" s="2" t="s">
        <v>168</v>
      </c>
      <c r="C22" s="2">
        <v>30</v>
      </c>
    </row>
    <row r="23" customHeight="1" spans="1:3">
      <c r="A23" s="2">
        <v>21</v>
      </c>
      <c r="B23" s="2" t="s">
        <v>169</v>
      </c>
      <c r="C23" s="2">
        <v>30</v>
      </c>
    </row>
    <row r="24" customHeight="1" spans="1:3">
      <c r="A24" s="2">
        <v>22</v>
      </c>
      <c r="B24" s="2" t="s">
        <v>170</v>
      </c>
      <c r="C24" s="2">
        <v>30</v>
      </c>
    </row>
    <row r="25" customHeight="1" spans="1:3">
      <c r="A25" s="2">
        <v>23</v>
      </c>
      <c r="B25" s="2" t="s">
        <v>171</v>
      </c>
      <c r="C25" s="2">
        <v>30</v>
      </c>
    </row>
    <row r="26" customHeight="1" spans="1:3">
      <c r="A26" s="2">
        <v>24</v>
      </c>
      <c r="B26" s="2" t="s">
        <v>172</v>
      </c>
      <c r="C26" s="2">
        <v>30</v>
      </c>
    </row>
    <row r="27" customHeight="1" spans="1:3">
      <c r="A27" s="2">
        <v>25</v>
      </c>
      <c r="B27" s="2" t="s">
        <v>173</v>
      </c>
      <c r="C27" s="2">
        <v>20</v>
      </c>
    </row>
    <row r="28" customHeight="1" spans="1:3">
      <c r="A28" s="2">
        <v>26</v>
      </c>
      <c r="B28" s="2" t="s">
        <v>174</v>
      </c>
      <c r="C28" s="2">
        <v>20</v>
      </c>
    </row>
    <row r="29" customHeight="1" spans="1:3">
      <c r="A29" s="2">
        <v>27</v>
      </c>
      <c r="B29" s="2" t="s">
        <v>175</v>
      </c>
      <c r="C29" s="2">
        <v>30</v>
      </c>
    </row>
    <row r="30" customHeight="1" spans="1:3">
      <c r="A30" s="2">
        <v>28</v>
      </c>
      <c r="B30" s="2" t="s">
        <v>176</v>
      </c>
      <c r="C30" s="2">
        <v>50</v>
      </c>
    </row>
    <row r="31" customHeight="1" spans="1:3">
      <c r="A31" s="2">
        <v>29</v>
      </c>
      <c r="B31" s="2" t="s">
        <v>177</v>
      </c>
      <c r="C31" s="2">
        <v>20</v>
      </c>
    </row>
    <row r="32" customHeight="1" spans="1:3">
      <c r="A32" s="2">
        <v>30</v>
      </c>
      <c r="B32" s="2" t="s">
        <v>178</v>
      </c>
      <c r="C32" s="2">
        <v>20</v>
      </c>
    </row>
    <row r="33" customHeight="1" spans="1:3">
      <c r="A33" s="2">
        <v>31</v>
      </c>
      <c r="B33" s="2" t="s">
        <v>179</v>
      </c>
      <c r="C33" s="2">
        <v>20</v>
      </c>
    </row>
    <row r="34" customHeight="1" spans="1:3">
      <c r="A34" s="2">
        <v>32</v>
      </c>
      <c r="B34" s="2" t="s">
        <v>180</v>
      </c>
      <c r="C34" s="2">
        <v>10</v>
      </c>
    </row>
    <row r="35" customHeight="1" spans="1:3">
      <c r="A35" s="2">
        <v>33</v>
      </c>
      <c r="B35" s="2" t="s">
        <v>181</v>
      </c>
      <c r="C35" s="2">
        <v>30</v>
      </c>
    </row>
    <row r="36" customHeight="1" spans="1:3">
      <c r="A36" s="2">
        <v>34</v>
      </c>
      <c r="B36" s="2" t="s">
        <v>182</v>
      </c>
      <c r="C36" s="2">
        <v>50</v>
      </c>
    </row>
    <row r="37" customHeight="1" spans="1:3">
      <c r="A37" s="2">
        <v>35</v>
      </c>
      <c r="B37" s="2" t="s">
        <v>183</v>
      </c>
      <c r="C37" s="2">
        <v>30</v>
      </c>
    </row>
    <row r="38" customHeight="1" spans="1:3">
      <c r="A38" s="2">
        <v>36</v>
      </c>
      <c r="B38" s="2" t="s">
        <v>184</v>
      </c>
      <c r="C38" s="2">
        <v>20</v>
      </c>
    </row>
    <row r="39" customHeight="1" spans="1:3">
      <c r="A39" s="2">
        <v>37</v>
      </c>
      <c r="B39" s="2" t="s">
        <v>185</v>
      </c>
      <c r="C39" s="2">
        <v>20</v>
      </c>
    </row>
    <row r="40" customHeight="1" spans="1:3">
      <c r="A40" s="2">
        <v>38</v>
      </c>
      <c r="B40" s="2" t="s">
        <v>186</v>
      </c>
      <c r="C40" s="2">
        <v>10</v>
      </c>
    </row>
    <row r="41" customHeight="1" spans="1:3">
      <c r="A41" s="2">
        <v>39</v>
      </c>
      <c r="B41" s="2" t="s">
        <v>187</v>
      </c>
      <c r="C41" s="2">
        <v>20</v>
      </c>
    </row>
    <row r="42" customHeight="1" spans="1:3">
      <c r="A42" s="2">
        <v>40</v>
      </c>
      <c r="B42" s="2" t="s">
        <v>188</v>
      </c>
      <c r="C42" s="2">
        <v>20</v>
      </c>
    </row>
    <row r="43" customHeight="1" spans="1:3">
      <c r="A43" s="2" t="s">
        <v>29</v>
      </c>
      <c r="B43" s="2"/>
      <c r="C43" s="2">
        <f>SUM(C3:C42)</f>
        <v>1610</v>
      </c>
    </row>
  </sheetData>
  <mergeCells count="2">
    <mergeCell ref="A1:C1"/>
    <mergeCell ref="A43:B4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捐款公示总表</vt:lpstr>
      <vt:lpstr>6号捐款详情</vt:lpstr>
      <vt:lpstr>7号捐款详情</vt:lpstr>
      <vt:lpstr>12号捐款详情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三层供氧</cp:lastModifiedBy>
  <dcterms:created xsi:type="dcterms:W3CDTF">2020-01-29T09:22:00Z</dcterms:created>
  <dcterms:modified xsi:type="dcterms:W3CDTF">2020-02-13T09:32:34Z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